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2" i="1"/>
  <c r="H70"/>
  <c r="H68"/>
  <c r="H66"/>
  <c r="H64"/>
  <c r="H62"/>
  <c r="H60"/>
  <c r="H58"/>
  <c r="H56"/>
  <c r="H54"/>
  <c r="H52"/>
  <c r="H50"/>
  <c r="H48"/>
  <c r="H46"/>
  <c r="H44"/>
  <c r="H40"/>
  <c r="H38"/>
  <c r="H36"/>
  <c r="H34"/>
  <c r="H32"/>
  <c r="D30"/>
  <c r="H30" s="1"/>
  <c r="H29"/>
  <c r="H28"/>
  <c r="D28"/>
  <c r="H26"/>
  <c r="H24"/>
  <c r="H22"/>
  <c r="H20"/>
  <c r="H18"/>
  <c r="H16"/>
  <c r="H14"/>
  <c r="H12"/>
  <c r="H10"/>
  <c r="H8"/>
  <c r="H6"/>
  <c r="D4"/>
  <c r="H4" s="1"/>
</calcChain>
</file>

<file path=xl/sharedStrings.xml><?xml version="1.0" encoding="utf-8"?>
<sst xmlns="http://schemas.openxmlformats.org/spreadsheetml/2006/main" count="101" uniqueCount="68">
  <si>
    <t>Тарифы на  содержание  и  управление   многоквартирными   домами  по состоянию на  01 января 2025 года  с  учетом  платы за коммунальные ресурсы, используемые в целях содержания общего имущества.</t>
  </si>
  <si>
    <t>№</t>
  </si>
  <si>
    <t>Многоквартирный дом</t>
  </si>
  <si>
    <t xml:space="preserve">Тариф на содержание многоквартирного дома </t>
  </si>
  <si>
    <t>Общедомовые нужды (ОДН)</t>
  </si>
  <si>
    <t>Всего</t>
  </si>
  <si>
    <t>Электроэнергия</t>
  </si>
  <si>
    <t>Водоснабжение</t>
  </si>
  <si>
    <t>Водоотведение</t>
  </si>
  <si>
    <t>Архангельская 13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</si>
  <si>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от 18.02.2019г.)</t>
  </si>
  <si>
    <t>+ начисления за фактически потребленные коммунальные ресурсы на ОДН</t>
  </si>
  <si>
    <t>Возрождения 50а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</si>
  <si>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16.05.2024г.)</t>
  </si>
  <si>
    <t xml:space="preserve">Воркутинская 14б 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</si>
  <si>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(с 01.11.2019г.)</t>
  </si>
  <si>
    <t>Воркутинская 14б нежилые помещения</t>
  </si>
  <si>
    <t>Костромская 5 с лифтом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</si>
  <si>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(с 01.09.2019г. протокол от 28.08.2019г.)</t>
  </si>
  <si>
    <t>Костромская 5 без лифта</t>
  </si>
  <si>
    <t>Костромская 5 нежилые помещения</t>
  </si>
  <si>
    <t>Костромская 7 с лифтом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</si>
  <si>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от 24.07.2019г.)</t>
  </si>
  <si>
    <t>Костромская 7 без лифта</t>
  </si>
  <si>
    <t>Костромская 7 нежилые помещения</t>
  </si>
  <si>
    <t>Костромская 9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</si>
  <si>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02.07.2024г.)</t>
  </si>
  <si>
    <t>Ленинградская 80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</si>
  <si>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16.07.2024г.)</t>
  </si>
  <si>
    <t xml:space="preserve">Новгородская 4 </t>
  </si>
  <si>
    <t>Новгородская 4 не жилые помещения</t>
  </si>
  <si>
    <t>Новгородская 4а</t>
  </si>
  <si>
    <t>Новгородская 4а не жилые помещения</t>
  </si>
  <si>
    <t xml:space="preserve">Новгородская 4б 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</si>
  <si>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(с 01.10.2019г. протокол от 25.09.2019г.)</t>
  </si>
  <si>
    <t>Новгородская 4б</t>
  </si>
  <si>
    <t>Новгородская 4в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</si>
  <si>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(с 01.06.2018г.)</t>
  </si>
  <si>
    <t>С. Преминина 1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</si>
  <si>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21.06.2024г.)</t>
  </si>
  <si>
    <t xml:space="preserve">Школьный пер.2 к 1 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</si>
  <si>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01.04.2024г.)</t>
  </si>
  <si>
    <t>Школьный пер.2 к 1 не жилые помещения</t>
  </si>
  <si>
    <t>Школьный пер.2 к 2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</si>
  <si>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№1 от 31.07.2024г.)</t>
  </si>
  <si>
    <t>Школьный пер.2 к 2 не жилые помещения</t>
  </si>
  <si>
    <t>Школьный пер.4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</si>
  <si>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№2 от 31.07.2024г.)</t>
  </si>
  <si>
    <t>Ярославская 23б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</si>
  <si>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от 06.06.2019г.)</t>
  </si>
  <si>
    <t>Псковская 15а</t>
  </si>
  <si>
    <t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доме. (протокол от 11.04.2019г.)</t>
  </si>
  <si>
    <t>Рождественская 3 к1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</si>
  <si>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(23.03.2023 г.). </t>
  </si>
  <si>
    <t>Новгородская 17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</si>
  <si>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(24.12.2021 г.). </t>
  </si>
  <si>
    <t>Ленинградская 79в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</si>
  <si>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(24.02.2022 г.). </t>
  </si>
  <si>
    <t>Ленинградская 77в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</si>
  <si>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(17.05.2024 г.). </t>
  </si>
  <si>
    <t>Пугачева 50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</si>
  <si>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(08.12.2023 г.). </t>
  </si>
  <si>
    <t>Костромская 10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</si>
  <si>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(пртокол от 01.06.2022г.). </t>
  </si>
  <si>
    <t>Медуницинская 11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</si>
  <si>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(пртокол от 18.12.2023г.). </t>
  </si>
  <si>
    <t>Воркутинская 18</t>
  </si>
  <si>
    <t xml:space="preserve">Начисление платы за коммунальные услуги, предоставленные на общедомовые нужды,  исходя из объема потребления коммунальных ресурсов, определяемого по показаниям коллективного (общедомового) прибора учета в многоквартирном доме (пртокол от 14.12.2023г.). </t>
  </si>
</sst>
</file>

<file path=xl/styles.xml><?xml version="1.0" encoding="utf-8"?>
<styleSheet xmlns="http://schemas.openxmlformats.org/spreadsheetml/2006/main">
  <numFmts count="2">
    <numFmt numFmtId="7" formatCode="#,##0.00\ &quot;₽&quot;;\-#,##0.00\ &quot;₽&quot;"/>
    <numFmt numFmtId="164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7" fontId="3" fillId="0" borderId="9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7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7" fontId="3" fillId="0" borderId="10" xfId="0" applyNumberFormat="1" applyFont="1" applyFill="1" applyBorder="1" applyAlignment="1">
      <alignment horizontal="center" vertical="center" wrapText="1"/>
    </xf>
    <xf numFmtId="7" fontId="3" fillId="0" borderId="9" xfId="0" applyNumberFormat="1" applyFont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 wrapText="1"/>
    </xf>
    <xf numFmtId="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7" fontId="3" fillId="0" borderId="6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 wrapText="1"/>
    </xf>
    <xf numFmtId="7" fontId="3" fillId="0" borderId="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7" fontId="3" fillId="0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7" fontId="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7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7" fontId="3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H5" sqref="H5"/>
    </sheetView>
  </sheetViews>
  <sheetFormatPr defaultRowHeight="15"/>
  <cols>
    <col min="2" max="2" width="28.140625" customWidth="1"/>
    <col min="3" max="3" width="0" hidden="1" customWidth="1"/>
    <col min="4" max="4" width="15.85546875" customWidth="1"/>
    <col min="5" max="5" width="18.42578125" customWidth="1"/>
    <col min="6" max="6" width="20.42578125" customWidth="1"/>
    <col min="7" max="7" width="17.140625" customWidth="1"/>
    <col min="8" max="8" width="17.42578125" customWidth="1"/>
  </cols>
  <sheetData>
    <row r="1" spans="1:8" ht="86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2" t="s">
        <v>1</v>
      </c>
      <c r="B2" s="3" t="s">
        <v>2</v>
      </c>
      <c r="C2" s="4" t="s">
        <v>3</v>
      </c>
      <c r="D2" s="5"/>
      <c r="E2" s="6" t="s">
        <v>4</v>
      </c>
      <c r="F2" s="7"/>
      <c r="G2" s="8"/>
      <c r="H2" s="9" t="s">
        <v>5</v>
      </c>
    </row>
    <row r="3" spans="1:8" ht="56.25">
      <c r="A3" s="10"/>
      <c r="B3" s="11"/>
      <c r="C3" s="12"/>
      <c r="D3" s="13"/>
      <c r="E3" s="14" t="s">
        <v>6</v>
      </c>
      <c r="F3" s="14" t="s">
        <v>7</v>
      </c>
      <c r="G3" s="14" t="s">
        <v>8</v>
      </c>
      <c r="H3" s="15"/>
    </row>
    <row r="4" spans="1:8" ht="18.75">
      <c r="A4" s="16">
        <v>1</v>
      </c>
      <c r="B4" s="17" t="s">
        <v>9</v>
      </c>
      <c r="C4" s="18">
        <v>23.9</v>
      </c>
      <c r="D4" s="19">
        <f>C4-1.6</f>
        <v>22.299999999999997</v>
      </c>
      <c r="E4" s="20" t="s">
        <v>10</v>
      </c>
      <c r="F4" s="21"/>
      <c r="G4" s="22"/>
      <c r="H4" s="23">
        <f>D4+G4</f>
        <v>22.299999999999997</v>
      </c>
    </row>
    <row r="5" spans="1:8" ht="173.25">
      <c r="A5" s="24"/>
      <c r="B5" s="25"/>
      <c r="C5" s="23"/>
      <c r="D5" s="26"/>
      <c r="E5" s="27"/>
      <c r="F5" s="28"/>
      <c r="G5" s="29"/>
      <c r="H5" s="30" t="s">
        <v>11</v>
      </c>
    </row>
    <row r="6" spans="1:8" ht="18.75">
      <c r="A6" s="16">
        <v>2</v>
      </c>
      <c r="B6" s="17" t="s">
        <v>12</v>
      </c>
      <c r="C6" s="19">
        <v>18.559999999999999</v>
      </c>
      <c r="D6" s="19">
        <v>18.5</v>
      </c>
      <c r="E6" s="20" t="s">
        <v>13</v>
      </c>
      <c r="F6" s="21"/>
      <c r="G6" s="22"/>
      <c r="H6" s="31">
        <f>D6+G6</f>
        <v>18.5</v>
      </c>
    </row>
    <row r="7" spans="1:8" ht="173.25">
      <c r="A7" s="24"/>
      <c r="B7" s="25"/>
      <c r="C7" s="26"/>
      <c r="D7" s="26"/>
      <c r="E7" s="27"/>
      <c r="F7" s="28"/>
      <c r="G7" s="29"/>
      <c r="H7" s="30" t="s">
        <v>11</v>
      </c>
    </row>
    <row r="8" spans="1:8" ht="18.75">
      <c r="A8" s="16">
        <v>3</v>
      </c>
      <c r="B8" s="16" t="s">
        <v>14</v>
      </c>
      <c r="C8" s="32">
        <v>19.899999999999999</v>
      </c>
      <c r="D8" s="33">
        <v>21</v>
      </c>
      <c r="E8" s="20" t="s">
        <v>15</v>
      </c>
      <c r="F8" s="21"/>
      <c r="G8" s="22"/>
      <c r="H8" s="34">
        <f>D8+G8</f>
        <v>21</v>
      </c>
    </row>
    <row r="9" spans="1:8" ht="173.25">
      <c r="A9" s="35"/>
      <c r="B9" s="24"/>
      <c r="C9" s="32"/>
      <c r="D9" s="36"/>
      <c r="E9" s="37"/>
      <c r="F9" s="38"/>
      <c r="G9" s="39"/>
      <c r="H9" s="30" t="s">
        <v>11</v>
      </c>
    </row>
    <row r="10" spans="1:8" ht="18.75">
      <c r="A10" s="35"/>
      <c r="B10" s="16" t="s">
        <v>16</v>
      </c>
      <c r="C10" s="32"/>
      <c r="D10" s="33">
        <v>16</v>
      </c>
      <c r="E10" s="40"/>
      <c r="F10" s="41"/>
      <c r="G10" s="42">
        <v>0.2</v>
      </c>
      <c r="H10" s="34">
        <f>G10+D10</f>
        <v>16.2</v>
      </c>
    </row>
    <row r="11" spans="1:8" ht="173.25">
      <c r="A11" s="24"/>
      <c r="B11" s="24"/>
      <c r="C11" s="32"/>
      <c r="D11" s="36"/>
      <c r="E11" s="43"/>
      <c r="F11" s="44"/>
      <c r="G11" s="45"/>
      <c r="H11" s="30" t="s">
        <v>11</v>
      </c>
    </row>
    <row r="12" spans="1:8" ht="18.75">
      <c r="A12" s="16">
        <v>4</v>
      </c>
      <c r="B12" s="16" t="s">
        <v>17</v>
      </c>
      <c r="C12" s="32">
        <v>20.65</v>
      </c>
      <c r="D12" s="33">
        <v>21</v>
      </c>
      <c r="E12" s="20" t="s">
        <v>18</v>
      </c>
      <c r="F12" s="21"/>
      <c r="G12" s="22"/>
      <c r="H12" s="46">
        <f>D12+G12</f>
        <v>21</v>
      </c>
    </row>
    <row r="13" spans="1:8" ht="173.25">
      <c r="A13" s="35"/>
      <c r="B13" s="24"/>
      <c r="C13" s="32"/>
      <c r="D13" s="36"/>
      <c r="E13" s="37"/>
      <c r="F13" s="38"/>
      <c r="G13" s="39"/>
      <c r="H13" s="30" t="s">
        <v>11</v>
      </c>
    </row>
    <row r="14" spans="1:8" ht="18.75">
      <c r="A14" s="35"/>
      <c r="B14" s="16" t="s">
        <v>19</v>
      </c>
      <c r="C14" s="32">
        <v>17.309999999999999</v>
      </c>
      <c r="D14" s="33">
        <v>18</v>
      </c>
      <c r="E14" s="37"/>
      <c r="F14" s="38"/>
      <c r="G14" s="39"/>
      <c r="H14" s="34">
        <f>D14+G14</f>
        <v>18</v>
      </c>
    </row>
    <row r="15" spans="1:8" ht="173.25">
      <c r="A15" s="35"/>
      <c r="B15" s="24"/>
      <c r="C15" s="32"/>
      <c r="D15" s="36"/>
      <c r="E15" s="37"/>
      <c r="F15" s="38"/>
      <c r="G15" s="39"/>
      <c r="H15" s="30" t="s">
        <v>11</v>
      </c>
    </row>
    <row r="16" spans="1:8" ht="18.75">
      <c r="A16" s="35"/>
      <c r="B16" s="16" t="s">
        <v>20</v>
      </c>
      <c r="C16" s="32"/>
      <c r="D16" s="33">
        <v>16</v>
      </c>
      <c r="E16" s="37"/>
      <c r="F16" s="38"/>
      <c r="G16" s="39"/>
      <c r="H16" s="47">
        <f>D16+G16</f>
        <v>16</v>
      </c>
    </row>
    <row r="17" spans="1:8" ht="173.25">
      <c r="A17" s="24"/>
      <c r="B17" s="24"/>
      <c r="C17" s="32"/>
      <c r="D17" s="36"/>
      <c r="E17" s="27"/>
      <c r="F17" s="28"/>
      <c r="G17" s="29"/>
      <c r="H17" s="30" t="s">
        <v>11</v>
      </c>
    </row>
    <row r="18" spans="1:8" ht="18.75">
      <c r="A18" s="16">
        <v>5</v>
      </c>
      <c r="B18" s="16" t="s">
        <v>21</v>
      </c>
      <c r="C18" s="32">
        <v>20.62</v>
      </c>
      <c r="D18" s="33">
        <v>21</v>
      </c>
      <c r="E18" s="48" t="s">
        <v>22</v>
      </c>
      <c r="F18" s="49"/>
      <c r="G18" s="50"/>
      <c r="H18" s="34">
        <f>D18+G18</f>
        <v>21</v>
      </c>
    </row>
    <row r="19" spans="1:8" ht="173.25">
      <c r="A19" s="35"/>
      <c r="B19" s="24"/>
      <c r="C19" s="46"/>
      <c r="D19" s="36"/>
      <c r="E19" s="51"/>
      <c r="F19" s="52"/>
      <c r="G19" s="53"/>
      <c r="H19" s="30" t="s">
        <v>11</v>
      </c>
    </row>
    <row r="20" spans="1:8" ht="18.75">
      <c r="A20" s="35"/>
      <c r="B20" s="16" t="s">
        <v>23</v>
      </c>
      <c r="C20" s="46">
        <v>17.149999999999999</v>
      </c>
      <c r="D20" s="33">
        <v>18</v>
      </c>
      <c r="E20" s="51"/>
      <c r="F20" s="52"/>
      <c r="G20" s="53"/>
      <c r="H20" s="34">
        <f>D20+G20</f>
        <v>18</v>
      </c>
    </row>
    <row r="21" spans="1:8" ht="173.25">
      <c r="A21" s="35"/>
      <c r="B21" s="24"/>
      <c r="C21" s="46"/>
      <c r="D21" s="36"/>
      <c r="E21" s="51"/>
      <c r="F21" s="52"/>
      <c r="G21" s="53"/>
      <c r="H21" s="30" t="s">
        <v>11</v>
      </c>
    </row>
    <row r="22" spans="1:8" ht="18.75">
      <c r="A22" s="35"/>
      <c r="B22" s="16" t="s">
        <v>24</v>
      </c>
      <c r="C22" s="46"/>
      <c r="D22" s="33">
        <v>16</v>
      </c>
      <c r="E22" s="51"/>
      <c r="F22" s="52"/>
      <c r="G22" s="53"/>
      <c r="H22" s="47">
        <f>G22+D22</f>
        <v>16</v>
      </c>
    </row>
    <row r="23" spans="1:8" ht="173.25">
      <c r="A23" s="24"/>
      <c r="B23" s="24"/>
      <c r="C23" s="46"/>
      <c r="D23" s="36"/>
      <c r="E23" s="54"/>
      <c r="F23" s="55"/>
      <c r="G23" s="56"/>
      <c r="H23" s="30" t="s">
        <v>11</v>
      </c>
    </row>
    <row r="24" spans="1:8" ht="18.75">
      <c r="A24" s="16">
        <v>6</v>
      </c>
      <c r="B24" s="17" t="s">
        <v>25</v>
      </c>
      <c r="C24" s="19">
        <v>18.899999999999999</v>
      </c>
      <c r="D24" s="19">
        <v>20</v>
      </c>
      <c r="E24" s="20" t="s">
        <v>26</v>
      </c>
      <c r="F24" s="21"/>
      <c r="G24" s="22"/>
      <c r="H24" s="23">
        <f>D24+G24</f>
        <v>20</v>
      </c>
    </row>
    <row r="25" spans="1:8" ht="173.25">
      <c r="A25" s="24"/>
      <c r="B25" s="25"/>
      <c r="C25" s="57"/>
      <c r="D25" s="26"/>
      <c r="E25" s="27"/>
      <c r="F25" s="28"/>
      <c r="G25" s="29"/>
      <c r="H25" s="30" t="s">
        <v>11</v>
      </c>
    </row>
    <row r="26" spans="1:8" ht="18.75">
      <c r="A26" s="16">
        <v>7</v>
      </c>
      <c r="B26" s="16" t="s">
        <v>27</v>
      </c>
      <c r="C26" s="32">
        <v>23.9</v>
      </c>
      <c r="D26" s="33">
        <v>24.5</v>
      </c>
      <c r="E26" s="20" t="s">
        <v>28</v>
      </c>
      <c r="F26" s="21"/>
      <c r="G26" s="22"/>
      <c r="H26" s="46">
        <f>D26+G26</f>
        <v>24.5</v>
      </c>
    </row>
    <row r="27" spans="1:8" ht="173.25">
      <c r="A27" s="24"/>
      <c r="B27" s="24"/>
      <c r="C27" s="32"/>
      <c r="D27" s="36"/>
      <c r="E27" s="27"/>
      <c r="F27" s="28"/>
      <c r="G27" s="29"/>
      <c r="H27" s="30" t="s">
        <v>11</v>
      </c>
    </row>
    <row r="28" spans="1:8" ht="56.25">
      <c r="A28" s="16">
        <v>8</v>
      </c>
      <c r="B28" s="14" t="s">
        <v>29</v>
      </c>
      <c r="C28" s="32">
        <v>20.21</v>
      </c>
      <c r="D28" s="32">
        <f t="shared" ref="D28" si="0">C28-1.6</f>
        <v>18.61</v>
      </c>
      <c r="E28" s="58">
        <v>2.29</v>
      </c>
      <c r="F28" s="58">
        <v>0.41</v>
      </c>
      <c r="G28" s="58">
        <v>0.28000000000000003</v>
      </c>
      <c r="H28" s="34">
        <f>D28+E28+F28+G28</f>
        <v>21.59</v>
      </c>
    </row>
    <row r="29" spans="1:8" ht="112.5">
      <c r="A29" s="24"/>
      <c r="B29" s="14" t="s">
        <v>30</v>
      </c>
      <c r="C29" s="32"/>
      <c r="D29" s="46">
        <v>10.65</v>
      </c>
      <c r="E29" s="59"/>
      <c r="F29" s="59"/>
      <c r="G29" s="59"/>
      <c r="H29" s="34">
        <f>G28+F28+E28+D29</f>
        <v>13.63</v>
      </c>
    </row>
    <row r="30" spans="1:8" ht="18.75">
      <c r="A30" s="16">
        <v>9</v>
      </c>
      <c r="B30" s="16" t="s">
        <v>31</v>
      </c>
      <c r="C30" s="32">
        <v>20.190000000000001</v>
      </c>
      <c r="D30" s="33">
        <f>C30</f>
        <v>20.190000000000001</v>
      </c>
      <c r="E30" s="20" t="s">
        <v>10</v>
      </c>
      <c r="F30" s="21"/>
      <c r="G30" s="22"/>
      <c r="H30" s="46">
        <f>D30+G30</f>
        <v>20.190000000000001</v>
      </c>
    </row>
    <row r="31" spans="1:8" ht="173.25">
      <c r="A31" s="35"/>
      <c r="B31" s="24"/>
      <c r="C31" s="32"/>
      <c r="D31" s="36"/>
      <c r="E31" s="37"/>
      <c r="F31" s="38"/>
      <c r="G31" s="39"/>
      <c r="H31" s="30" t="s">
        <v>11</v>
      </c>
    </row>
    <row r="32" spans="1:8" ht="18.75">
      <c r="A32" s="35"/>
      <c r="B32" s="16" t="s">
        <v>32</v>
      </c>
      <c r="C32" s="32"/>
      <c r="D32" s="33">
        <v>13</v>
      </c>
      <c r="E32" s="37"/>
      <c r="F32" s="38"/>
      <c r="G32" s="39"/>
      <c r="H32" s="46">
        <f>D32+G32</f>
        <v>13</v>
      </c>
    </row>
    <row r="33" spans="1:8" ht="173.25">
      <c r="A33" s="24"/>
      <c r="B33" s="24"/>
      <c r="C33" s="32"/>
      <c r="D33" s="36"/>
      <c r="E33" s="27"/>
      <c r="F33" s="28"/>
      <c r="G33" s="29"/>
      <c r="H33" s="30" t="s">
        <v>11</v>
      </c>
    </row>
    <row r="34" spans="1:8" ht="18.75">
      <c r="A34" s="16">
        <v>10</v>
      </c>
      <c r="B34" s="16" t="s">
        <v>33</v>
      </c>
      <c r="C34" s="32">
        <v>17.149999999999999</v>
      </c>
      <c r="D34" s="33">
        <v>18</v>
      </c>
      <c r="E34" s="20" t="s">
        <v>34</v>
      </c>
      <c r="F34" s="21"/>
      <c r="G34" s="22"/>
      <c r="H34" s="34">
        <f>D34+G34</f>
        <v>18</v>
      </c>
    </row>
    <row r="35" spans="1:8" ht="173.25">
      <c r="A35" s="35"/>
      <c r="B35" s="24"/>
      <c r="C35" s="46"/>
      <c r="D35" s="36"/>
      <c r="E35" s="37"/>
      <c r="F35" s="38"/>
      <c r="G35" s="39"/>
      <c r="H35" s="30" t="s">
        <v>11</v>
      </c>
    </row>
    <row r="36" spans="1:8" ht="18.75">
      <c r="A36" s="35"/>
      <c r="B36" s="16" t="s">
        <v>35</v>
      </c>
      <c r="C36" s="46"/>
      <c r="D36" s="33">
        <v>16</v>
      </c>
      <c r="E36" s="37"/>
      <c r="F36" s="38"/>
      <c r="G36" s="39"/>
      <c r="H36" s="34">
        <f>D36+G36</f>
        <v>16</v>
      </c>
    </row>
    <row r="37" spans="1:8" ht="173.25">
      <c r="A37" s="24"/>
      <c r="B37" s="24"/>
      <c r="C37" s="46"/>
      <c r="D37" s="36"/>
      <c r="E37" s="27"/>
      <c r="F37" s="28"/>
      <c r="G37" s="29"/>
      <c r="H37" s="30" t="s">
        <v>11</v>
      </c>
    </row>
    <row r="38" spans="1:8" ht="18.75">
      <c r="A38" s="16">
        <v>11</v>
      </c>
      <c r="B38" s="17" t="s">
        <v>36</v>
      </c>
      <c r="C38" s="19">
        <v>17.36</v>
      </c>
      <c r="D38" s="19">
        <v>15.5</v>
      </c>
      <c r="E38" s="20" t="s">
        <v>37</v>
      </c>
      <c r="F38" s="21"/>
      <c r="G38" s="22"/>
      <c r="H38" s="23">
        <f>D38+G38</f>
        <v>15.5</v>
      </c>
    </row>
    <row r="39" spans="1:8" ht="173.25">
      <c r="A39" s="24"/>
      <c r="B39" s="25"/>
      <c r="C39" s="57"/>
      <c r="D39" s="26"/>
      <c r="E39" s="27"/>
      <c r="F39" s="28"/>
      <c r="G39" s="29"/>
      <c r="H39" s="30" t="s">
        <v>11</v>
      </c>
    </row>
    <row r="40" spans="1:8" ht="18.75">
      <c r="A40" s="16">
        <v>12</v>
      </c>
      <c r="B40" s="16" t="s">
        <v>38</v>
      </c>
      <c r="C40" s="33">
        <v>20.41</v>
      </c>
      <c r="D40" s="33">
        <v>20.5</v>
      </c>
      <c r="E40" s="20" t="s">
        <v>39</v>
      </c>
      <c r="F40" s="21"/>
      <c r="G40" s="22"/>
      <c r="H40" s="31">
        <f>D40+G40</f>
        <v>20.5</v>
      </c>
    </row>
    <row r="41" spans="1:8">
      <c r="A41" s="35"/>
      <c r="B41" s="35"/>
      <c r="C41" s="36"/>
      <c r="D41" s="60"/>
      <c r="E41" s="37"/>
      <c r="F41" s="38"/>
      <c r="G41" s="39"/>
      <c r="H41" s="61" t="s">
        <v>11</v>
      </c>
    </row>
    <row r="42" spans="1:8" ht="18.75">
      <c r="A42" s="35"/>
      <c r="B42" s="35"/>
      <c r="C42" s="62"/>
      <c r="D42" s="60"/>
      <c r="E42" s="37"/>
      <c r="F42" s="38"/>
      <c r="G42" s="39"/>
      <c r="H42" s="61"/>
    </row>
    <row r="43" spans="1:8" ht="18.75">
      <c r="A43" s="24"/>
      <c r="B43" s="24"/>
      <c r="C43" s="62"/>
      <c r="D43" s="36"/>
      <c r="E43" s="27"/>
      <c r="F43" s="28"/>
      <c r="G43" s="29"/>
      <c r="H43" s="63"/>
    </row>
    <row r="44" spans="1:8" ht="18.75">
      <c r="A44" s="16">
        <v>13</v>
      </c>
      <c r="B44" s="16" t="s">
        <v>40</v>
      </c>
      <c r="C44" s="32">
        <v>20.41</v>
      </c>
      <c r="D44" s="33">
        <v>22.45</v>
      </c>
      <c r="E44" s="20" t="s">
        <v>41</v>
      </c>
      <c r="F44" s="21"/>
      <c r="G44" s="22"/>
      <c r="H44" s="46">
        <f>D44+G44</f>
        <v>22.45</v>
      </c>
    </row>
    <row r="45" spans="1:8" ht="173.25">
      <c r="A45" s="35"/>
      <c r="B45" s="24"/>
      <c r="C45" s="46"/>
      <c r="D45" s="36"/>
      <c r="E45" s="37"/>
      <c r="F45" s="38"/>
      <c r="G45" s="39"/>
      <c r="H45" s="30" t="s">
        <v>11</v>
      </c>
    </row>
    <row r="46" spans="1:8" ht="18.75">
      <c r="A46" s="35"/>
      <c r="B46" s="16" t="s">
        <v>42</v>
      </c>
      <c r="C46" s="46"/>
      <c r="D46" s="33">
        <v>14</v>
      </c>
      <c r="E46" s="37"/>
      <c r="F46" s="38"/>
      <c r="G46" s="39"/>
      <c r="H46" s="46">
        <f>D46+G46</f>
        <v>14</v>
      </c>
    </row>
    <row r="47" spans="1:8" ht="173.25">
      <c r="A47" s="24"/>
      <c r="B47" s="24"/>
      <c r="C47" s="46"/>
      <c r="D47" s="36"/>
      <c r="E47" s="27"/>
      <c r="F47" s="28"/>
      <c r="G47" s="29"/>
      <c r="H47" s="30" t="s">
        <v>11</v>
      </c>
    </row>
    <row r="48" spans="1:8" ht="18.75">
      <c r="A48" s="16">
        <v>14</v>
      </c>
      <c r="B48" s="16" t="s">
        <v>43</v>
      </c>
      <c r="C48" s="33">
        <v>20.41</v>
      </c>
      <c r="D48" s="33">
        <v>22.45</v>
      </c>
      <c r="E48" s="20" t="s">
        <v>44</v>
      </c>
      <c r="F48" s="21"/>
      <c r="G48" s="22"/>
      <c r="H48" s="34">
        <f>D48+G48</f>
        <v>22.45</v>
      </c>
    </row>
    <row r="49" spans="1:8" ht="173.25">
      <c r="A49" s="35"/>
      <c r="B49" s="24"/>
      <c r="C49" s="36"/>
      <c r="D49" s="36"/>
      <c r="E49" s="37"/>
      <c r="F49" s="38"/>
      <c r="G49" s="39"/>
      <c r="H49" s="30" t="s">
        <v>11</v>
      </c>
    </row>
    <row r="50" spans="1:8" ht="18.75">
      <c r="A50" s="35"/>
      <c r="B50" s="16" t="s">
        <v>45</v>
      </c>
      <c r="C50" s="62"/>
      <c r="D50" s="33">
        <v>14</v>
      </c>
      <c r="E50" s="37"/>
      <c r="F50" s="38"/>
      <c r="G50" s="39"/>
      <c r="H50" s="34">
        <f>D50+G50</f>
        <v>14</v>
      </c>
    </row>
    <row r="51" spans="1:8" ht="173.25">
      <c r="A51" s="24"/>
      <c r="B51" s="24"/>
      <c r="C51" s="62"/>
      <c r="D51" s="36"/>
      <c r="E51" s="27"/>
      <c r="F51" s="28"/>
      <c r="G51" s="29"/>
      <c r="H51" s="30" t="s">
        <v>11</v>
      </c>
    </row>
    <row r="52" spans="1:8" ht="18.75">
      <c r="A52" s="16">
        <v>15</v>
      </c>
      <c r="B52" s="16" t="s">
        <v>46</v>
      </c>
      <c r="C52" s="62"/>
      <c r="D52" s="33">
        <v>22.3</v>
      </c>
      <c r="E52" s="48" t="s">
        <v>47</v>
      </c>
      <c r="F52" s="49"/>
      <c r="G52" s="50"/>
      <c r="H52" s="34">
        <f>D52+G52</f>
        <v>22.3</v>
      </c>
    </row>
    <row r="53" spans="1:8" ht="173.25">
      <c r="A53" s="24"/>
      <c r="B53" s="24"/>
      <c r="C53" s="32">
        <v>20.98</v>
      </c>
      <c r="D53" s="36"/>
      <c r="E53" s="54"/>
      <c r="F53" s="55"/>
      <c r="G53" s="56"/>
      <c r="H53" s="30" t="s">
        <v>11</v>
      </c>
    </row>
    <row r="54" spans="1:8" ht="18.75">
      <c r="A54" s="16">
        <v>16</v>
      </c>
      <c r="B54" s="16" t="s">
        <v>48</v>
      </c>
      <c r="C54" s="32">
        <v>18</v>
      </c>
      <c r="D54" s="33">
        <v>18.48</v>
      </c>
      <c r="E54" s="20" t="s">
        <v>49</v>
      </c>
      <c r="F54" s="21"/>
      <c r="G54" s="22"/>
      <c r="H54" s="46">
        <f>D54+G54</f>
        <v>18.48</v>
      </c>
    </row>
    <row r="55" spans="1:8" ht="173.25">
      <c r="A55" s="24"/>
      <c r="B55" s="24"/>
      <c r="C55" s="32"/>
      <c r="D55" s="36"/>
      <c r="E55" s="27"/>
      <c r="F55" s="28"/>
      <c r="G55" s="29"/>
      <c r="H55" s="30" t="s">
        <v>11</v>
      </c>
    </row>
    <row r="56" spans="1:8" ht="18.75">
      <c r="A56" s="64">
        <v>17</v>
      </c>
      <c r="B56" s="64" t="s">
        <v>50</v>
      </c>
      <c r="C56" s="32">
        <v>10</v>
      </c>
      <c r="D56" s="65">
        <v>20.6</v>
      </c>
      <c r="E56" s="20" t="s">
        <v>51</v>
      </c>
      <c r="F56" s="21"/>
      <c r="G56" s="22"/>
      <c r="H56" s="34">
        <f>D56+G56</f>
        <v>20.6</v>
      </c>
    </row>
    <row r="57" spans="1:8" ht="173.25">
      <c r="A57" s="64"/>
      <c r="B57" s="64"/>
      <c r="C57" s="66"/>
      <c r="D57" s="65"/>
      <c r="E57" s="27"/>
      <c r="F57" s="28"/>
      <c r="G57" s="29"/>
      <c r="H57" s="67" t="s">
        <v>11</v>
      </c>
    </row>
    <row r="58" spans="1:8" ht="18.75">
      <c r="A58" s="16">
        <v>18</v>
      </c>
      <c r="B58" s="16" t="s">
        <v>52</v>
      </c>
      <c r="C58" s="32">
        <v>10</v>
      </c>
      <c r="D58" s="33">
        <v>18.5</v>
      </c>
      <c r="E58" s="20" t="s">
        <v>53</v>
      </c>
      <c r="F58" s="21"/>
      <c r="G58" s="22"/>
      <c r="H58" s="46">
        <f>D58</f>
        <v>18.5</v>
      </c>
    </row>
    <row r="59" spans="1:8" ht="173.25">
      <c r="A59" s="24"/>
      <c r="B59" s="24"/>
      <c r="C59" s="32"/>
      <c r="D59" s="36"/>
      <c r="E59" s="27"/>
      <c r="F59" s="28"/>
      <c r="G59" s="29"/>
      <c r="H59" s="30" t="s">
        <v>11</v>
      </c>
    </row>
    <row r="60" spans="1:8" ht="18.75">
      <c r="A60" s="68"/>
      <c r="B60" s="16" t="s">
        <v>54</v>
      </c>
      <c r="C60" s="32"/>
      <c r="D60" s="33">
        <v>21.5</v>
      </c>
      <c r="E60" s="20" t="s">
        <v>55</v>
      </c>
      <c r="F60" s="21"/>
      <c r="G60" s="22"/>
      <c r="H60" s="30">
        <f>D60+G60</f>
        <v>21.5</v>
      </c>
    </row>
    <row r="61" spans="1:8" ht="173.25">
      <c r="A61" s="14">
        <v>19</v>
      </c>
      <c r="B61" s="24"/>
      <c r="C61" s="32"/>
      <c r="D61" s="36"/>
      <c r="E61" s="27"/>
      <c r="F61" s="28"/>
      <c r="G61" s="29"/>
      <c r="H61" s="30" t="s">
        <v>11</v>
      </c>
    </row>
    <row r="62" spans="1:8" ht="18.75">
      <c r="A62" s="14"/>
      <c r="B62" s="16" t="s">
        <v>56</v>
      </c>
      <c r="C62" s="32"/>
      <c r="D62" s="33">
        <v>21.5</v>
      </c>
      <c r="E62" s="20" t="s">
        <v>57</v>
      </c>
      <c r="F62" s="21"/>
      <c r="G62" s="22"/>
      <c r="H62" s="32">
        <f>D62+G62</f>
        <v>21.5</v>
      </c>
    </row>
    <row r="63" spans="1:8" ht="173.25">
      <c r="A63" s="14">
        <v>20</v>
      </c>
      <c r="B63" s="24"/>
      <c r="C63" s="32"/>
      <c r="D63" s="36"/>
      <c r="E63" s="27"/>
      <c r="F63" s="28"/>
      <c r="G63" s="29"/>
      <c r="H63" s="30" t="s">
        <v>11</v>
      </c>
    </row>
    <row r="64" spans="1:8" ht="18.75">
      <c r="A64" s="14"/>
      <c r="B64" s="16" t="s">
        <v>58</v>
      </c>
      <c r="C64" s="32"/>
      <c r="D64" s="33">
        <v>22.5</v>
      </c>
      <c r="E64" s="20" t="s">
        <v>59</v>
      </c>
      <c r="F64" s="21"/>
      <c r="G64" s="22"/>
      <c r="H64" s="32">
        <f>D64+G64</f>
        <v>22.5</v>
      </c>
    </row>
    <row r="65" spans="1:8" ht="173.25">
      <c r="A65" s="14">
        <v>21</v>
      </c>
      <c r="B65" s="24"/>
      <c r="C65" s="32"/>
      <c r="D65" s="36"/>
      <c r="E65" s="27"/>
      <c r="F65" s="28"/>
      <c r="G65" s="29"/>
      <c r="H65" s="30" t="s">
        <v>11</v>
      </c>
    </row>
    <row r="66" spans="1:8" ht="18.75">
      <c r="A66" s="14"/>
      <c r="B66" s="16" t="s">
        <v>60</v>
      </c>
      <c r="C66" s="32"/>
      <c r="D66" s="33">
        <v>23.9</v>
      </c>
      <c r="E66" s="20" t="s">
        <v>61</v>
      </c>
      <c r="F66" s="21"/>
      <c r="G66" s="22"/>
      <c r="H66" s="32">
        <f>D66+G66</f>
        <v>23.9</v>
      </c>
    </row>
    <row r="67" spans="1:8" ht="173.25">
      <c r="A67" s="14">
        <v>22</v>
      </c>
      <c r="B67" s="24"/>
      <c r="C67" s="32"/>
      <c r="D67" s="36"/>
      <c r="E67" s="27"/>
      <c r="F67" s="28"/>
      <c r="G67" s="29"/>
      <c r="H67" s="30" t="s">
        <v>11</v>
      </c>
    </row>
    <row r="68" spans="1:8" ht="18.75">
      <c r="A68" s="14"/>
      <c r="B68" s="16" t="s">
        <v>62</v>
      </c>
      <c r="C68" s="32"/>
      <c r="D68" s="33">
        <v>22.2</v>
      </c>
      <c r="E68" s="20" t="s">
        <v>63</v>
      </c>
      <c r="F68" s="21"/>
      <c r="G68" s="22"/>
      <c r="H68" s="30">
        <f>D68+G68</f>
        <v>22.2</v>
      </c>
    </row>
    <row r="69" spans="1:8" ht="173.25">
      <c r="A69" s="14">
        <v>23</v>
      </c>
      <c r="B69" s="24"/>
      <c r="C69" s="32"/>
      <c r="D69" s="36"/>
      <c r="E69" s="27"/>
      <c r="F69" s="28"/>
      <c r="G69" s="29"/>
      <c r="H69" s="30" t="s">
        <v>11</v>
      </c>
    </row>
    <row r="70" spans="1:8" ht="18.75">
      <c r="A70" s="14"/>
      <c r="B70" s="16" t="s">
        <v>64</v>
      </c>
      <c r="C70" s="32"/>
      <c r="D70" s="33">
        <v>24.77</v>
      </c>
      <c r="E70" s="20" t="s">
        <v>65</v>
      </c>
      <c r="F70" s="21"/>
      <c r="G70" s="22"/>
      <c r="H70" s="30">
        <f>D70+G70</f>
        <v>24.77</v>
      </c>
    </row>
    <row r="71" spans="1:8" ht="173.25">
      <c r="A71" s="14">
        <v>24</v>
      </c>
      <c r="B71" s="24"/>
      <c r="C71" s="32"/>
      <c r="D71" s="36"/>
      <c r="E71" s="27"/>
      <c r="F71" s="28"/>
      <c r="G71" s="29"/>
      <c r="H71" s="30" t="s">
        <v>11</v>
      </c>
    </row>
    <row r="72" spans="1:8" ht="18.75">
      <c r="A72" s="14"/>
      <c r="B72" s="16" t="s">
        <v>66</v>
      </c>
      <c r="C72" s="32"/>
      <c r="D72" s="33">
        <v>21.05</v>
      </c>
      <c r="E72" s="20" t="s">
        <v>67</v>
      </c>
      <c r="F72" s="21"/>
      <c r="G72" s="22"/>
      <c r="H72" s="32">
        <f>D72+G72</f>
        <v>21.05</v>
      </c>
    </row>
    <row r="73" spans="1:8" ht="173.25">
      <c r="A73" s="14">
        <v>25</v>
      </c>
      <c r="B73" s="24"/>
      <c r="C73" s="32"/>
      <c r="D73" s="36"/>
      <c r="E73" s="27"/>
      <c r="F73" s="28"/>
      <c r="G73" s="29"/>
      <c r="H73" s="30" t="s">
        <v>11</v>
      </c>
    </row>
  </sheetData>
  <mergeCells count="123">
    <mergeCell ref="B72:B73"/>
    <mergeCell ref="D72:D73"/>
    <mergeCell ref="E72:G73"/>
    <mergeCell ref="B68:B69"/>
    <mergeCell ref="D68:D69"/>
    <mergeCell ref="E68:G69"/>
    <mergeCell ref="B70:B71"/>
    <mergeCell ref="D70:D71"/>
    <mergeCell ref="E70:G71"/>
    <mergeCell ref="B64:B65"/>
    <mergeCell ref="D64:D65"/>
    <mergeCell ref="E64:G65"/>
    <mergeCell ref="B66:B67"/>
    <mergeCell ref="D66:D67"/>
    <mergeCell ref="E66:G67"/>
    <mergeCell ref="B60:B61"/>
    <mergeCell ref="D60:D61"/>
    <mergeCell ref="E60:G61"/>
    <mergeCell ref="B62:B63"/>
    <mergeCell ref="D62:D63"/>
    <mergeCell ref="E62:G63"/>
    <mergeCell ref="A56:A57"/>
    <mergeCell ref="B56:B57"/>
    <mergeCell ref="D56:D57"/>
    <mergeCell ref="E56:G57"/>
    <mergeCell ref="A58:A59"/>
    <mergeCell ref="B58:B59"/>
    <mergeCell ref="D58:D59"/>
    <mergeCell ref="E58:G59"/>
    <mergeCell ref="A52:A53"/>
    <mergeCell ref="B52:B53"/>
    <mergeCell ref="D52:D53"/>
    <mergeCell ref="E52:G53"/>
    <mergeCell ref="A54:A55"/>
    <mergeCell ref="B54:B55"/>
    <mergeCell ref="D54:D55"/>
    <mergeCell ref="E54:G55"/>
    <mergeCell ref="A48:A51"/>
    <mergeCell ref="B48:B49"/>
    <mergeCell ref="C48:C49"/>
    <mergeCell ref="D48:D49"/>
    <mergeCell ref="E48:G51"/>
    <mergeCell ref="B50:B51"/>
    <mergeCell ref="D50:D51"/>
    <mergeCell ref="H41:H43"/>
    <mergeCell ref="A44:A47"/>
    <mergeCell ref="B44:B45"/>
    <mergeCell ref="D44:D45"/>
    <mergeCell ref="E44:G47"/>
    <mergeCell ref="B46:B47"/>
    <mergeCell ref="D46:D47"/>
    <mergeCell ref="A38:A39"/>
    <mergeCell ref="B38:B39"/>
    <mergeCell ref="C38:C39"/>
    <mergeCell ref="D38:D39"/>
    <mergeCell ref="E38:G39"/>
    <mergeCell ref="A40:A43"/>
    <mergeCell ref="B40:B43"/>
    <mergeCell ref="C40:C41"/>
    <mergeCell ref="D40:D43"/>
    <mergeCell ref="E40:G43"/>
    <mergeCell ref="A34:A37"/>
    <mergeCell ref="B34:B35"/>
    <mergeCell ref="D34:D35"/>
    <mergeCell ref="E34:G37"/>
    <mergeCell ref="B36:B37"/>
    <mergeCell ref="D36:D37"/>
    <mergeCell ref="A28:A29"/>
    <mergeCell ref="E28:E29"/>
    <mergeCell ref="F28:F29"/>
    <mergeCell ref="G28:G29"/>
    <mergeCell ref="A30:A33"/>
    <mergeCell ref="B30:B31"/>
    <mergeCell ref="D30:D31"/>
    <mergeCell ref="E30:G33"/>
    <mergeCell ref="B32:B33"/>
    <mergeCell ref="D32:D33"/>
    <mergeCell ref="A24:A25"/>
    <mergeCell ref="B24:B25"/>
    <mergeCell ref="C24:C25"/>
    <mergeCell ref="D24:D25"/>
    <mergeCell ref="E24:G25"/>
    <mergeCell ref="A26:A27"/>
    <mergeCell ref="B26:B27"/>
    <mergeCell ref="D26:D27"/>
    <mergeCell ref="E26:G27"/>
    <mergeCell ref="A18:A23"/>
    <mergeCell ref="B18:B19"/>
    <mergeCell ref="D18:D19"/>
    <mergeCell ref="E18:G23"/>
    <mergeCell ref="B20:B21"/>
    <mergeCell ref="D20:D21"/>
    <mergeCell ref="B22:B23"/>
    <mergeCell ref="D22:D23"/>
    <mergeCell ref="A12:A17"/>
    <mergeCell ref="B12:B13"/>
    <mergeCell ref="D12:D13"/>
    <mergeCell ref="E12:G17"/>
    <mergeCell ref="B14:B15"/>
    <mergeCell ref="D14:D15"/>
    <mergeCell ref="B16:B17"/>
    <mergeCell ref="D16:D17"/>
    <mergeCell ref="A8:A11"/>
    <mergeCell ref="B8:B9"/>
    <mergeCell ref="D8:D9"/>
    <mergeCell ref="E8:G9"/>
    <mergeCell ref="B10:B11"/>
    <mergeCell ref="D10:D11"/>
    <mergeCell ref="A4:A5"/>
    <mergeCell ref="B4:B5"/>
    <mergeCell ref="D4:D5"/>
    <mergeCell ref="E4:G5"/>
    <mergeCell ref="A6:A7"/>
    <mergeCell ref="B6:B7"/>
    <mergeCell ref="C6:C7"/>
    <mergeCell ref="D6:D7"/>
    <mergeCell ref="E6:G7"/>
    <mergeCell ref="A1:H1"/>
    <mergeCell ref="A2:A3"/>
    <mergeCell ref="B2:B3"/>
    <mergeCell ref="C2:D3"/>
    <mergeCell ref="E2:G2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2024-12-25T13:15:56Z</dcterms:modified>
</cp:coreProperties>
</file>